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4" i="1" l="1"/>
  <c r="F21" i="1" l="1"/>
  <c r="F20" i="1"/>
  <c r="F15" i="1"/>
  <c r="F4" i="1"/>
  <c r="F5" i="1"/>
  <c r="F6" i="1"/>
  <c r="F7" i="1"/>
  <c r="F8" i="1"/>
  <c r="F9" i="1"/>
  <c r="F10" i="1"/>
  <c r="F11" i="1"/>
  <c r="F12" i="1"/>
  <c r="F13" i="1"/>
  <c r="F3" i="1"/>
  <c r="F16" i="1" l="1"/>
</calcChain>
</file>

<file path=xl/sharedStrings.xml><?xml version="1.0" encoding="utf-8"?>
<sst xmlns="http://schemas.openxmlformats.org/spreadsheetml/2006/main" count="77" uniqueCount="52">
  <si>
    <t>Структурное подразделение</t>
  </si>
  <si>
    <t>Ответственный</t>
  </si>
  <si>
    <t>Количество часов</t>
  </si>
  <si>
    <t>Количество слушателей</t>
  </si>
  <si>
    <t>Количество человеко-часов</t>
  </si>
  <si>
    <t>Сроки</t>
  </si>
  <si>
    <t xml:space="preserve">Точки Роста: перезагрузка. Экологическое образование в начальной школе </t>
  </si>
  <si>
    <t>01.03 - 30.04</t>
  </si>
  <si>
    <t>Точки Роста: перезагрузка. Школьный экологический мониторинг</t>
  </si>
  <si>
    <t>Экостанция</t>
  </si>
  <si>
    <t>Гуцол С.М.</t>
  </si>
  <si>
    <t>Гореликова Е.А.</t>
  </si>
  <si>
    <t>15.03 - 15.05</t>
  </si>
  <si>
    <t xml:space="preserve">Проектно-исследовательская и экологическая деятельность в классах естественнонаучной направленности </t>
  </si>
  <si>
    <t>Основные формы  и методы экологического  воспитания  дошкольников</t>
  </si>
  <si>
    <t>Волошина М.И.</t>
  </si>
  <si>
    <t>21.09 - 05.12</t>
  </si>
  <si>
    <t>ДТ "Кванторуим"</t>
  </si>
  <si>
    <t>Проектная деятельность для школьников на примере ракетостроения</t>
  </si>
  <si>
    <t>Ермакова С.С.</t>
  </si>
  <si>
    <t>Проектная деятельность с использованием 3D-печати: курс для педагогов дополнительного образования</t>
  </si>
  <si>
    <t>23.03 - 04.04</t>
  </si>
  <si>
    <t>ДТ "Морской Кванторуим"</t>
  </si>
  <si>
    <t>Пономарева С.А.</t>
  </si>
  <si>
    <t>Музейное кураторство и современные практики работы с культурным наследием</t>
  </si>
  <si>
    <t>РЦТ</t>
  </si>
  <si>
    <t>Сафарова Е.Е.</t>
  </si>
  <si>
    <t>Спортивный туризм как компонент подготовки участников движения "Школа безопасности"</t>
  </si>
  <si>
    <t>Хромцов А.В.</t>
  </si>
  <si>
    <t>Методика преподавания профильных тем в предпрофессиональных туристических классах</t>
  </si>
  <si>
    <t>Отдел лета</t>
  </si>
  <si>
    <t>Формирование навыков проектной деятельности в условиях современного дополнительного образования</t>
  </si>
  <si>
    <t>Сведения по реализации программ дополнительного профессионального образования повышения квалификации в 2026 году (ГЗ)</t>
  </si>
  <si>
    <t>Сведения по реализации программ дополнительного профессионального образования повышения квалификации в 2026 году ("Образование" и "Дороги. Транспорт. Энергетика")</t>
  </si>
  <si>
    <t>ИТОГО</t>
  </si>
  <si>
    <t>Рябкова Т.Н.</t>
  </si>
  <si>
    <t>Эффективная организация работы в летних лагерях</t>
  </si>
  <si>
    <t>Современные подходы к формированию у детей навыков безопасного поведения на дорогах в рамках реализации дополнительных общеобразовательных (общеразвивающих) программ</t>
  </si>
  <si>
    <t>Методика подготовки обучающихся к соревнованиям "Школа безопасности"</t>
  </si>
  <si>
    <t>Формирование у обучающихся культуры безопасности и навыков оказания первой помощи в процессе реализации дополнительных общеобразовательных общеразвивающих программ</t>
  </si>
  <si>
    <t>Фадейкина Е.А.</t>
  </si>
  <si>
    <t>26.05 - 18.06</t>
  </si>
  <si>
    <t>26.10 - 13.11</t>
  </si>
  <si>
    <t>Методические основы организации профильных смен в условиях палаточного лагеря</t>
  </si>
  <si>
    <t>19.10 - 30.11</t>
  </si>
  <si>
    <t>13.10 - 25.10</t>
  </si>
  <si>
    <t>Наименование ДПП ПК</t>
  </si>
  <si>
    <t>Кумичева С.И., Филиппенко Д.П.</t>
  </si>
  <si>
    <t>26.10 - 30.11</t>
  </si>
  <si>
    <t>19.10 - 01.11</t>
  </si>
  <si>
    <t>27.10 - 31.10</t>
  </si>
  <si>
    <t>01.06 - 31.07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</si>
</sst>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38.7109375" customWidth="1"/>
    <col min="2" max="2" width="18.28515625" customWidth="1"/>
    <col min="3" max="3" width="18.42578125" customWidth="1"/>
    <col min="4" max="5" width="21.7109375" customWidth="1"/>
    <col min="6" max="6" width="18.5703125" customWidth="1"/>
    <col min="7" max="7" width="20.5703125" customWidth="1"/>
  </cols>
  <sheetData>
    <row r="1" spans="1:7" ht="36.75" customHeight="1" x14ac:dyDescent="0.25">
      <c r="A1" s="15" t="s">
        <v>32</v>
      </c>
      <c r="B1" s="16"/>
      <c r="C1" s="16"/>
      <c r="D1" s="16"/>
      <c r="E1" s="16"/>
      <c r="F1" s="16"/>
      <c r="G1" s="17"/>
    </row>
    <row r="2" spans="1:7" ht="65.25" customHeight="1" x14ac:dyDescent="0.25">
      <c r="A2" s="2" t="s">
        <v>46</v>
      </c>
      <c r="B2" s="2" t="s">
        <v>0</v>
      </c>
      <c r="C2" s="2" t="s">
        <v>1</v>
      </c>
      <c r="D2" s="1" t="s">
        <v>2</v>
      </c>
      <c r="E2" s="2" t="s">
        <v>3</v>
      </c>
      <c r="F2" s="2" t="s">
        <v>4</v>
      </c>
      <c r="G2" s="2" t="s">
        <v>5</v>
      </c>
    </row>
    <row r="3" spans="1:7" ht="45" x14ac:dyDescent="0.25">
      <c r="A3" s="5" t="s">
        <v>6</v>
      </c>
      <c r="B3" s="4" t="s">
        <v>9</v>
      </c>
      <c r="C3" s="3" t="s">
        <v>11</v>
      </c>
      <c r="D3" s="5">
        <v>42</v>
      </c>
      <c r="E3" s="5">
        <v>16</v>
      </c>
      <c r="F3" s="4">
        <f>D3*E3</f>
        <v>672</v>
      </c>
      <c r="G3" s="4" t="s">
        <v>7</v>
      </c>
    </row>
    <row r="4" spans="1:7" ht="30" x14ac:dyDescent="0.25">
      <c r="A4" s="5" t="s">
        <v>8</v>
      </c>
      <c r="B4" s="4" t="s">
        <v>9</v>
      </c>
      <c r="C4" s="3" t="s">
        <v>10</v>
      </c>
      <c r="D4" s="5">
        <v>42</v>
      </c>
      <c r="E4" s="5">
        <v>16</v>
      </c>
      <c r="F4" s="4">
        <f t="shared" ref="F4:F14" si="0">D4*E4</f>
        <v>672</v>
      </c>
      <c r="G4" s="4" t="s">
        <v>12</v>
      </c>
    </row>
    <row r="5" spans="1:7" ht="45" x14ac:dyDescent="0.25">
      <c r="A5" s="5" t="s">
        <v>13</v>
      </c>
      <c r="B5" s="4" t="s">
        <v>9</v>
      </c>
      <c r="C5" s="3" t="s">
        <v>11</v>
      </c>
      <c r="D5" s="5">
        <v>52</v>
      </c>
      <c r="E5" s="5">
        <v>16</v>
      </c>
      <c r="F5" s="4">
        <f t="shared" si="0"/>
        <v>832</v>
      </c>
      <c r="G5" s="5" t="s">
        <v>16</v>
      </c>
    </row>
    <row r="6" spans="1:7" ht="45" x14ac:dyDescent="0.25">
      <c r="A6" s="5" t="s">
        <v>14</v>
      </c>
      <c r="B6" s="4" t="s">
        <v>9</v>
      </c>
      <c r="C6" s="3" t="s">
        <v>15</v>
      </c>
      <c r="D6" s="5">
        <v>48</v>
      </c>
      <c r="E6" s="5">
        <v>16</v>
      </c>
      <c r="F6" s="4">
        <f t="shared" si="0"/>
        <v>768</v>
      </c>
      <c r="G6" s="5" t="s">
        <v>16</v>
      </c>
    </row>
    <row r="7" spans="1:7" ht="45" x14ac:dyDescent="0.25">
      <c r="A7" s="5" t="s">
        <v>20</v>
      </c>
      <c r="B7" s="4" t="s">
        <v>17</v>
      </c>
      <c r="C7" s="5" t="s">
        <v>19</v>
      </c>
      <c r="D7" s="5">
        <v>42</v>
      </c>
      <c r="E7" s="5">
        <v>20</v>
      </c>
      <c r="F7" s="4">
        <f t="shared" si="0"/>
        <v>840</v>
      </c>
      <c r="G7" s="4" t="s">
        <v>50</v>
      </c>
    </row>
    <row r="8" spans="1:7" ht="30" x14ac:dyDescent="0.25">
      <c r="A8" s="5" t="s">
        <v>18</v>
      </c>
      <c r="B8" s="4" t="s">
        <v>17</v>
      </c>
      <c r="C8" s="5" t="s">
        <v>19</v>
      </c>
      <c r="D8" s="5">
        <v>42</v>
      </c>
      <c r="E8" s="5">
        <v>20</v>
      </c>
      <c r="F8" s="4">
        <f t="shared" si="0"/>
        <v>840</v>
      </c>
      <c r="G8" s="4" t="s">
        <v>21</v>
      </c>
    </row>
    <row r="9" spans="1:7" ht="45" x14ac:dyDescent="0.25">
      <c r="A9" s="5" t="s">
        <v>24</v>
      </c>
      <c r="B9" s="4" t="s">
        <v>25</v>
      </c>
      <c r="C9" s="3" t="s">
        <v>26</v>
      </c>
      <c r="D9" s="5">
        <v>52</v>
      </c>
      <c r="E9" s="5">
        <v>20</v>
      </c>
      <c r="F9" s="4">
        <f t="shared" si="0"/>
        <v>1040</v>
      </c>
      <c r="G9" s="4" t="s">
        <v>51</v>
      </c>
    </row>
    <row r="10" spans="1:7" ht="45" x14ac:dyDescent="0.25">
      <c r="A10" s="5" t="s">
        <v>27</v>
      </c>
      <c r="B10" s="4" t="s">
        <v>25</v>
      </c>
      <c r="C10" s="3" t="s">
        <v>28</v>
      </c>
      <c r="D10" s="5">
        <v>42</v>
      </c>
      <c r="E10" s="5">
        <v>20</v>
      </c>
      <c r="F10" s="4">
        <f t="shared" si="0"/>
        <v>840</v>
      </c>
      <c r="G10" s="4" t="s">
        <v>51</v>
      </c>
    </row>
    <row r="11" spans="1:7" ht="45" x14ac:dyDescent="0.25">
      <c r="A11" s="5" t="s">
        <v>29</v>
      </c>
      <c r="B11" s="4" t="s">
        <v>25</v>
      </c>
      <c r="C11" s="3" t="s">
        <v>26</v>
      </c>
      <c r="D11" s="5">
        <v>48</v>
      </c>
      <c r="E11" s="5">
        <v>20</v>
      </c>
      <c r="F11" s="4">
        <f t="shared" si="0"/>
        <v>960</v>
      </c>
      <c r="G11" s="7" t="s">
        <v>49</v>
      </c>
    </row>
    <row r="12" spans="1:7" ht="45" x14ac:dyDescent="0.25">
      <c r="A12" s="5" t="s">
        <v>43</v>
      </c>
      <c r="B12" s="6" t="s">
        <v>30</v>
      </c>
      <c r="C12" s="3" t="s">
        <v>35</v>
      </c>
      <c r="D12" s="5">
        <v>30</v>
      </c>
      <c r="E12" s="12">
        <v>20</v>
      </c>
      <c r="F12" s="4">
        <f t="shared" si="0"/>
        <v>600</v>
      </c>
      <c r="G12" s="14" t="s">
        <v>44</v>
      </c>
    </row>
    <row r="13" spans="1:7" ht="45" x14ac:dyDescent="0.25">
      <c r="A13" s="8" t="s">
        <v>31</v>
      </c>
      <c r="B13" s="7" t="s">
        <v>22</v>
      </c>
      <c r="C13" s="3" t="s">
        <v>23</v>
      </c>
      <c r="D13" s="5">
        <v>50</v>
      </c>
      <c r="E13" s="5">
        <v>28</v>
      </c>
      <c r="F13" s="4">
        <f t="shared" si="0"/>
        <v>1400</v>
      </c>
      <c r="G13" s="14" t="s">
        <v>42</v>
      </c>
    </row>
    <row r="14" spans="1:7" ht="75" x14ac:dyDescent="0.25">
      <c r="A14" s="8" t="s">
        <v>39</v>
      </c>
      <c r="B14" s="4" t="s">
        <v>25</v>
      </c>
      <c r="C14" s="3" t="s">
        <v>40</v>
      </c>
      <c r="D14" s="5">
        <v>36</v>
      </c>
      <c r="E14" s="5">
        <v>10</v>
      </c>
      <c r="F14" s="4">
        <f t="shared" si="0"/>
        <v>360</v>
      </c>
      <c r="G14" s="14" t="s">
        <v>41</v>
      </c>
    </row>
    <row r="15" spans="1:7" ht="36.75" customHeight="1" x14ac:dyDescent="0.25">
      <c r="A15" s="13" t="s">
        <v>38</v>
      </c>
      <c r="B15" s="4" t="s">
        <v>25</v>
      </c>
      <c r="C15" s="3" t="s">
        <v>26</v>
      </c>
      <c r="D15" s="5">
        <v>22</v>
      </c>
      <c r="E15" s="5">
        <v>28</v>
      </c>
      <c r="F15" s="4">
        <f t="shared" ref="F15" si="1">D15*E15</f>
        <v>616</v>
      </c>
      <c r="G15" s="3" t="s">
        <v>45</v>
      </c>
    </row>
    <row r="16" spans="1:7" ht="15.75" x14ac:dyDescent="0.25">
      <c r="A16" s="11" t="s">
        <v>34</v>
      </c>
      <c r="B16" s="9"/>
      <c r="C16" s="9"/>
      <c r="D16" s="9"/>
      <c r="E16" s="9"/>
      <c r="F16" s="10">
        <f>SUM(F3:F15)</f>
        <v>10440</v>
      </c>
      <c r="G16" s="9"/>
    </row>
    <row r="18" spans="1:7" ht="42.75" customHeight="1" x14ac:dyDescent="0.25">
      <c r="A18" s="15" t="s">
        <v>33</v>
      </c>
      <c r="B18" s="16"/>
      <c r="C18" s="16"/>
      <c r="D18" s="16"/>
      <c r="E18" s="16"/>
      <c r="F18" s="16"/>
      <c r="G18" s="16"/>
    </row>
    <row r="19" spans="1:7" ht="28.5" x14ac:dyDescent="0.25">
      <c r="A19" s="2" t="s">
        <v>46</v>
      </c>
      <c r="B19" s="2" t="s">
        <v>0</v>
      </c>
      <c r="C19" s="2" t="s">
        <v>1</v>
      </c>
      <c r="D19" s="1" t="s">
        <v>2</v>
      </c>
      <c r="E19" s="2" t="s">
        <v>3</v>
      </c>
      <c r="F19" s="2" t="s">
        <v>4</v>
      </c>
      <c r="G19" s="2" t="s">
        <v>5</v>
      </c>
    </row>
    <row r="20" spans="1:7" ht="30" x14ac:dyDescent="0.25">
      <c r="A20" s="5" t="s">
        <v>36</v>
      </c>
      <c r="B20" s="6" t="s">
        <v>30</v>
      </c>
      <c r="C20" s="3" t="s">
        <v>35</v>
      </c>
      <c r="D20" s="5">
        <v>36</v>
      </c>
      <c r="E20" s="5">
        <v>150</v>
      </c>
      <c r="F20" s="4">
        <f>D20*E20</f>
        <v>5400</v>
      </c>
      <c r="G20" s="4" t="s">
        <v>7</v>
      </c>
    </row>
    <row r="21" spans="1:7" ht="75" x14ac:dyDescent="0.25">
      <c r="A21" s="5" t="s">
        <v>37</v>
      </c>
      <c r="B21" s="4" t="s">
        <v>25</v>
      </c>
      <c r="C21" s="5" t="s">
        <v>47</v>
      </c>
      <c r="D21" s="5">
        <v>72</v>
      </c>
      <c r="E21" s="5">
        <v>30</v>
      </c>
      <c r="F21" s="4">
        <f t="shared" ref="F21" si="2">D21*E21</f>
        <v>2160</v>
      </c>
      <c r="G21" s="4" t="s">
        <v>48</v>
      </c>
    </row>
  </sheetData>
  <mergeCells count="2">
    <mergeCell ref="A1:G1"/>
    <mergeCell ref="A18:G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2026-10-12T07:05:55Z</dcterms:modified>
</cp:coreProperties>
</file>